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RECURSO HUMANO\"/>
    </mc:Choice>
  </mc:AlternateContent>
  <bookViews>
    <workbookView xWindow="0" yWindow="0" windowWidth="24000" windowHeight="8535"/>
  </bookViews>
  <sheets>
    <sheet name="Hoja1" sheetId="21" r:id="rId1"/>
  </sheets>
  <calcPr calcId="152511"/>
</workbook>
</file>

<file path=xl/calcChain.xml><?xml version="1.0" encoding="utf-8"?>
<calcChain xmlns="http://schemas.openxmlformats.org/spreadsheetml/2006/main">
  <c r="Q20" i="21" l="1"/>
  <c r="Q19" i="21"/>
  <c r="R19" i="21" s="1"/>
  <c r="Q18" i="21"/>
  <c r="R18" i="21" s="1"/>
  <c r="AK16" i="21"/>
  <c r="AJ16" i="21"/>
  <c r="AI16" i="21"/>
  <c r="AK15" i="21"/>
  <c r="AJ15" i="21"/>
  <c r="AI15" i="21"/>
  <c r="AK14" i="21"/>
  <c r="AJ14" i="21"/>
  <c r="AI14" i="21"/>
  <c r="AK13" i="21"/>
  <c r="AJ13" i="21"/>
  <c r="AI13" i="21"/>
  <c r="AK12" i="21"/>
  <c r="AJ12" i="21"/>
  <c r="AI12" i="21"/>
  <c r="AK11" i="21"/>
  <c r="AJ11" i="21"/>
  <c r="AI11" i="21"/>
  <c r="AL14" i="21" l="1"/>
  <c r="AL11" i="21"/>
  <c r="AL13" i="21"/>
  <c r="AL12" i="21"/>
  <c r="AL17" i="21" s="1"/>
  <c r="AL16" i="21"/>
  <c r="AL15" i="21"/>
  <c r="T18" i="21"/>
</calcChain>
</file>

<file path=xl/sharedStrings.xml><?xml version="1.0" encoding="utf-8"?>
<sst xmlns="http://schemas.openxmlformats.org/spreadsheetml/2006/main" count="56" uniqueCount="28">
  <si>
    <t>V</t>
  </si>
  <si>
    <t>S</t>
  </si>
  <si>
    <t>D</t>
  </si>
  <si>
    <t>L</t>
  </si>
  <si>
    <t>M</t>
  </si>
  <si>
    <t>J</t>
  </si>
  <si>
    <t>Documento Controlado</t>
  </si>
  <si>
    <t>E.S.E DEPARTAMENTAL "SOLUCION SALUD"</t>
  </si>
  <si>
    <t>Utilzar la tabla de convenciones que se muestra, para la asignacion del servicio en el cual se encontrara el funcionario.</t>
  </si>
  <si>
    <t>T</t>
  </si>
  <si>
    <t>TFD</t>
  </si>
  <si>
    <t>NOMBRE FUNCIONARIO</t>
  </si>
  <si>
    <t>TURNO: 6AM A 6 PM</t>
  </si>
  <si>
    <t xml:space="preserve">LIBRE </t>
  </si>
  <si>
    <t>TURNO FINDE SEMANA: 6 AM A 6 PM</t>
  </si>
  <si>
    <t xml:space="preserve">HORAS TOTAL LABORADOS </t>
  </si>
  <si>
    <t>HORAS LABORADAS POR FUNCIONARIOS</t>
  </si>
  <si>
    <t>TOTAL HORAS POR FUNCIONARIO</t>
  </si>
  <si>
    <t>CUADRO DE TURNO VIGILANTES</t>
  </si>
  <si>
    <t>PEPITO</t>
  </si>
  <si>
    <t>Codigo
FR-RH-22</t>
  </si>
  <si>
    <t>THFD</t>
  </si>
  <si>
    <t>TOTAL HORAS</t>
  </si>
  <si>
    <t>Version 1</t>
  </si>
  <si>
    <t>ELABORO</t>
  </si>
  <si>
    <t>PUESTO:___________________________
MES: _____________________</t>
  </si>
  <si>
    <t>Convenciones</t>
  </si>
  <si>
    <t>Fecha de Vigencia 2015/04/07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</si>
</sst>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26"/>
      <name val="Calibri"/>
      <family val="2"/>
    </font>
    <font>
      <b/>
      <sz val="22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3" fillId="2" borderId="0" xfId="0" applyFont="1" applyFill="1" applyBorder="1" applyAlignment="1"/>
    <xf numFmtId="0" fontId="6" fillId="0" borderId="0" xfId="0" applyFont="1"/>
    <xf numFmtId="0" fontId="8" fillId="0" borderId="0" xfId="0" applyFont="1"/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2</xdr:col>
      <xdr:colOff>733425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6225"/>
          <a:ext cx="2200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421822</xdr:colOff>
      <xdr:row>2</xdr:row>
      <xdr:rowOff>54429</xdr:rowOff>
    </xdr:from>
    <xdr:to>
      <xdr:col>37</xdr:col>
      <xdr:colOff>353786</xdr:colOff>
      <xdr:row>4</xdr:row>
      <xdr:rowOff>151039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8215" y="653143"/>
          <a:ext cx="10477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zoomScale="70" zoomScaleNormal="70" workbookViewId="0">
      <selection activeCell="AJ2" sqref="AJ2:AL5"/>
    </sheetView>
  </sheetViews>
  <sheetFormatPr baseColWidth="10" defaultRowHeight="15" x14ac:dyDescent="0.25"/>
  <cols>
    <col min="1" max="1" width="8.42578125" customWidth="1"/>
    <col min="4" max="16" width="6" customWidth="1"/>
    <col min="17" max="17" width="7.5703125" customWidth="1"/>
    <col min="18" max="19" width="6" customWidth="1"/>
    <col min="20" max="20" width="8.7109375" customWidth="1"/>
    <col min="21" max="34" width="6" customWidth="1"/>
    <col min="35" max="35" width="9.140625" customWidth="1"/>
    <col min="36" max="36" width="8" customWidth="1"/>
    <col min="37" max="37" width="8.7109375" customWidth="1"/>
  </cols>
  <sheetData>
    <row r="1" spans="1:38" ht="15.75" thickBot="1" x14ac:dyDescent="0.3"/>
    <row r="2" spans="1:38" ht="31.5" customHeight="1" x14ac:dyDescent="0.25">
      <c r="A2" s="96"/>
      <c r="B2" s="97"/>
      <c r="C2" s="98"/>
      <c r="D2" s="113" t="s">
        <v>7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23" t="s">
        <v>23</v>
      </c>
      <c r="Y2" s="124"/>
      <c r="Z2" s="124"/>
      <c r="AA2" s="124"/>
      <c r="AB2" s="124"/>
      <c r="AC2" s="124"/>
      <c r="AD2" s="125"/>
      <c r="AE2" s="105" t="s">
        <v>20</v>
      </c>
      <c r="AF2" s="106"/>
      <c r="AG2" s="106"/>
      <c r="AH2" s="106"/>
      <c r="AI2" s="107"/>
      <c r="AJ2" s="96"/>
      <c r="AK2" s="97"/>
      <c r="AL2" s="98"/>
    </row>
    <row r="3" spans="1:38" ht="31.5" customHeight="1" thickBot="1" x14ac:dyDescent="0.3">
      <c r="A3" s="99"/>
      <c r="B3" s="100"/>
      <c r="C3" s="101"/>
      <c r="D3" s="116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8"/>
      <c r="X3" s="126"/>
      <c r="Y3" s="127"/>
      <c r="Z3" s="127"/>
      <c r="AA3" s="127"/>
      <c r="AB3" s="127"/>
      <c r="AC3" s="127"/>
      <c r="AD3" s="128"/>
      <c r="AE3" s="108"/>
      <c r="AF3" s="109"/>
      <c r="AG3" s="109"/>
      <c r="AH3" s="109"/>
      <c r="AI3" s="110"/>
      <c r="AJ3" s="99"/>
      <c r="AK3" s="100"/>
      <c r="AL3" s="101"/>
    </row>
    <row r="4" spans="1:38" ht="31.5" customHeight="1" x14ac:dyDescent="0.25">
      <c r="A4" s="99"/>
      <c r="B4" s="100"/>
      <c r="C4" s="101"/>
      <c r="D4" s="119" t="s">
        <v>18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05" t="s">
        <v>27</v>
      </c>
      <c r="Y4" s="106"/>
      <c r="Z4" s="106"/>
      <c r="AA4" s="106"/>
      <c r="AB4" s="106"/>
      <c r="AC4" s="106"/>
      <c r="AD4" s="107"/>
      <c r="AE4" s="105" t="s">
        <v>6</v>
      </c>
      <c r="AF4" s="106"/>
      <c r="AG4" s="106"/>
      <c r="AH4" s="106"/>
      <c r="AI4" s="107"/>
      <c r="AJ4" s="99"/>
      <c r="AK4" s="100"/>
      <c r="AL4" s="101"/>
    </row>
    <row r="5" spans="1:38" ht="31.5" customHeight="1" thickBot="1" x14ac:dyDescent="0.3">
      <c r="A5" s="102"/>
      <c r="B5" s="103"/>
      <c r="C5" s="104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08"/>
      <c r="Y5" s="109"/>
      <c r="Z5" s="109"/>
      <c r="AA5" s="109"/>
      <c r="AB5" s="109"/>
      <c r="AC5" s="109"/>
      <c r="AD5" s="110"/>
      <c r="AE5" s="108"/>
      <c r="AF5" s="109"/>
      <c r="AG5" s="109"/>
      <c r="AH5" s="109"/>
      <c r="AI5" s="110"/>
      <c r="AJ5" s="102"/>
      <c r="AK5" s="103"/>
      <c r="AL5" s="104"/>
    </row>
    <row r="6" spans="1:38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39" customHeight="1" x14ac:dyDescent="0.25">
      <c r="A7" s="129" t="s">
        <v>25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1"/>
    </row>
    <row r="8" spans="1:38" ht="39" customHeight="1" thickBot="1" x14ac:dyDescent="0.3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4"/>
    </row>
    <row r="9" spans="1:38" ht="41.25" customHeight="1" thickBot="1" x14ac:dyDescent="0.3">
      <c r="A9" s="68" t="s">
        <v>11</v>
      </c>
      <c r="B9" s="69"/>
      <c r="C9" s="70"/>
      <c r="D9" s="30" t="s">
        <v>4</v>
      </c>
      <c r="E9" s="10" t="s">
        <v>5</v>
      </c>
      <c r="F9" s="10" t="s">
        <v>0</v>
      </c>
      <c r="G9" s="10" t="s">
        <v>1</v>
      </c>
      <c r="H9" s="10" t="s">
        <v>2</v>
      </c>
      <c r="I9" s="10" t="s">
        <v>3</v>
      </c>
      <c r="J9" s="10" t="s">
        <v>4</v>
      </c>
      <c r="K9" s="10" t="s">
        <v>4</v>
      </c>
      <c r="L9" s="10" t="s">
        <v>5</v>
      </c>
      <c r="M9" s="10" t="s">
        <v>0</v>
      </c>
      <c r="N9" s="10" t="s">
        <v>1</v>
      </c>
      <c r="O9" s="10" t="s">
        <v>2</v>
      </c>
      <c r="P9" s="10" t="s">
        <v>3</v>
      </c>
      <c r="Q9" s="10" t="s">
        <v>4</v>
      </c>
      <c r="R9" s="10" t="s">
        <v>4</v>
      </c>
      <c r="S9" s="10" t="s">
        <v>5</v>
      </c>
      <c r="T9" s="10" t="s">
        <v>0</v>
      </c>
      <c r="U9" s="10" t="s">
        <v>1</v>
      </c>
      <c r="V9" s="10" t="s">
        <v>2</v>
      </c>
      <c r="W9" s="10" t="s">
        <v>3</v>
      </c>
      <c r="X9" s="10" t="s">
        <v>4</v>
      </c>
      <c r="Y9" s="10" t="s">
        <v>4</v>
      </c>
      <c r="Z9" s="10" t="s">
        <v>5</v>
      </c>
      <c r="AA9" s="10" t="s">
        <v>0</v>
      </c>
      <c r="AB9" s="10" t="s">
        <v>1</v>
      </c>
      <c r="AC9" s="10" t="s">
        <v>2</v>
      </c>
      <c r="AD9" s="10" t="s">
        <v>3</v>
      </c>
      <c r="AE9" s="10" t="s">
        <v>4</v>
      </c>
      <c r="AF9" s="10" t="s">
        <v>4</v>
      </c>
      <c r="AG9" s="10" t="s">
        <v>5</v>
      </c>
      <c r="AH9" s="11" t="s">
        <v>0</v>
      </c>
      <c r="AI9" s="74" t="s">
        <v>16</v>
      </c>
      <c r="AJ9" s="74"/>
      <c r="AK9" s="74"/>
      <c r="AL9" s="61" t="s">
        <v>17</v>
      </c>
    </row>
    <row r="10" spans="1:38" ht="45.75" thickBot="1" x14ac:dyDescent="0.3">
      <c r="A10" s="71"/>
      <c r="B10" s="72"/>
      <c r="C10" s="73"/>
      <c r="D10" s="31">
        <v>1</v>
      </c>
      <c r="E10" s="12">
        <v>2</v>
      </c>
      <c r="F10" s="12">
        <v>3</v>
      </c>
      <c r="G10" s="12">
        <v>4</v>
      </c>
      <c r="H10" s="12">
        <v>5</v>
      </c>
      <c r="I10" s="12">
        <v>6</v>
      </c>
      <c r="J10" s="12">
        <v>7</v>
      </c>
      <c r="K10" s="12">
        <v>8</v>
      </c>
      <c r="L10" s="12">
        <v>9</v>
      </c>
      <c r="M10" s="12">
        <v>10</v>
      </c>
      <c r="N10" s="12">
        <v>11</v>
      </c>
      <c r="O10" s="12">
        <v>12</v>
      </c>
      <c r="P10" s="12">
        <v>13</v>
      </c>
      <c r="Q10" s="12">
        <v>14</v>
      </c>
      <c r="R10" s="12">
        <v>15</v>
      </c>
      <c r="S10" s="12">
        <v>16</v>
      </c>
      <c r="T10" s="12">
        <v>17</v>
      </c>
      <c r="U10" s="12">
        <v>18</v>
      </c>
      <c r="V10" s="12">
        <v>19</v>
      </c>
      <c r="W10" s="12">
        <v>20</v>
      </c>
      <c r="X10" s="12">
        <v>21</v>
      </c>
      <c r="Y10" s="12">
        <v>22</v>
      </c>
      <c r="Z10" s="12">
        <v>23</v>
      </c>
      <c r="AA10" s="12">
        <v>24</v>
      </c>
      <c r="AB10" s="12">
        <v>25</v>
      </c>
      <c r="AC10" s="12">
        <v>26</v>
      </c>
      <c r="AD10" s="12">
        <v>27</v>
      </c>
      <c r="AE10" s="12">
        <v>28</v>
      </c>
      <c r="AF10" s="12">
        <v>29</v>
      </c>
      <c r="AG10" s="12">
        <v>30</v>
      </c>
      <c r="AH10" s="13">
        <v>31</v>
      </c>
      <c r="AI10" s="41" t="s">
        <v>22</v>
      </c>
      <c r="AJ10" s="22" t="s">
        <v>21</v>
      </c>
      <c r="AK10" s="23" t="s">
        <v>3</v>
      </c>
      <c r="AL10" s="61"/>
    </row>
    <row r="11" spans="1:38" ht="23.25" x14ac:dyDescent="0.25">
      <c r="A11" s="32">
        <v>1</v>
      </c>
      <c r="B11" s="62" t="s">
        <v>19</v>
      </c>
      <c r="C11" s="63"/>
      <c r="D11" s="16"/>
      <c r="E11" s="7"/>
      <c r="F11" s="7"/>
      <c r="G11" s="7"/>
      <c r="H11" s="7"/>
      <c r="I11" s="7"/>
      <c r="J11" s="7"/>
      <c r="K11" s="7"/>
      <c r="L11" s="1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9"/>
      <c r="AI11" s="24">
        <f t="shared" ref="AI11:AI16" si="0">COUNTIF(D11:AH11,"T")*12</f>
        <v>0</v>
      </c>
      <c r="AJ11" s="25">
        <f t="shared" ref="AJ11:AJ16" si="1">COUNTIF(D11:AH11,"TFD")*12</f>
        <v>0</v>
      </c>
      <c r="AK11" s="38">
        <f t="shared" ref="AK11:AK16" si="2">COUNTIF(D11:AH11,"L")</f>
        <v>0</v>
      </c>
      <c r="AL11" s="35">
        <f t="shared" ref="AL11:AL16" si="3">+AI11+AJ11</f>
        <v>0</v>
      </c>
    </row>
    <row r="12" spans="1:38" ht="23.25" x14ac:dyDescent="0.25">
      <c r="A12" s="33"/>
      <c r="B12" s="64"/>
      <c r="C12" s="65"/>
      <c r="D12" s="1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0"/>
      <c r="AI12" s="26">
        <f t="shared" si="0"/>
        <v>0</v>
      </c>
      <c r="AJ12" s="27">
        <f t="shared" si="1"/>
        <v>0</v>
      </c>
      <c r="AK12" s="39">
        <f t="shared" si="2"/>
        <v>0</v>
      </c>
      <c r="AL12" s="36">
        <f t="shared" si="3"/>
        <v>0</v>
      </c>
    </row>
    <row r="13" spans="1:38" ht="23.25" x14ac:dyDescent="0.25">
      <c r="A13" s="33"/>
      <c r="B13" s="64"/>
      <c r="C13" s="65"/>
      <c r="D13" s="1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0"/>
      <c r="AI13" s="26">
        <f t="shared" si="0"/>
        <v>0</v>
      </c>
      <c r="AJ13" s="27">
        <f t="shared" si="1"/>
        <v>0</v>
      </c>
      <c r="AK13" s="39">
        <f t="shared" si="2"/>
        <v>0</v>
      </c>
      <c r="AL13" s="36">
        <f t="shared" si="3"/>
        <v>0</v>
      </c>
    </row>
    <row r="14" spans="1:38" ht="23.25" x14ac:dyDescent="0.25">
      <c r="A14" s="33"/>
      <c r="B14" s="66"/>
      <c r="C14" s="67"/>
      <c r="D14" s="1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0"/>
      <c r="AI14" s="26">
        <f t="shared" si="0"/>
        <v>0</v>
      </c>
      <c r="AJ14" s="27">
        <f t="shared" si="1"/>
        <v>0</v>
      </c>
      <c r="AK14" s="39">
        <f t="shared" si="2"/>
        <v>0</v>
      </c>
      <c r="AL14" s="36">
        <f t="shared" si="3"/>
        <v>0</v>
      </c>
    </row>
    <row r="15" spans="1:38" ht="23.25" x14ac:dyDescent="0.25">
      <c r="A15" s="33"/>
      <c r="B15" s="66"/>
      <c r="C15" s="67"/>
      <c r="D15" s="1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0"/>
      <c r="AI15" s="26">
        <f t="shared" si="0"/>
        <v>0</v>
      </c>
      <c r="AJ15" s="27">
        <f t="shared" si="1"/>
        <v>0</v>
      </c>
      <c r="AK15" s="39">
        <f t="shared" si="2"/>
        <v>0</v>
      </c>
      <c r="AL15" s="36">
        <f t="shared" si="3"/>
        <v>0</v>
      </c>
    </row>
    <row r="16" spans="1:38" ht="24" thickBot="1" x14ac:dyDescent="0.3">
      <c r="A16" s="34"/>
      <c r="B16" s="49"/>
      <c r="C16" s="50"/>
      <c r="D16" s="1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1"/>
      <c r="AI16" s="28">
        <f t="shared" si="0"/>
        <v>0</v>
      </c>
      <c r="AJ16" s="29">
        <f t="shared" si="1"/>
        <v>0</v>
      </c>
      <c r="AK16" s="40">
        <f t="shared" si="2"/>
        <v>0</v>
      </c>
      <c r="AL16" s="37">
        <f t="shared" si="3"/>
        <v>0</v>
      </c>
    </row>
    <row r="17" spans="1:38" ht="54" customHeight="1" thickBot="1" x14ac:dyDescent="0.4">
      <c r="A17" s="111" t="s">
        <v>26</v>
      </c>
      <c r="B17" s="111"/>
      <c r="C17" s="112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 t="s">
        <v>15</v>
      </c>
      <c r="R17" s="54"/>
      <c r="S17" s="54"/>
      <c r="T17" s="5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6"/>
      <c r="AF17" s="56"/>
      <c r="AG17" s="56"/>
      <c r="AH17" s="56"/>
      <c r="AI17" s="135" t="s">
        <v>22</v>
      </c>
      <c r="AJ17" s="136"/>
      <c r="AK17" s="136"/>
      <c r="AL17" s="42">
        <f>SUM(AL11:AL16)</f>
        <v>0</v>
      </c>
    </row>
    <row r="18" spans="1:38" ht="25.5" customHeight="1" thickBot="1" x14ac:dyDescent="0.3">
      <c r="A18" s="84" t="s">
        <v>9</v>
      </c>
      <c r="B18" s="85"/>
      <c r="C18" s="90" t="s">
        <v>12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5">
        <f>COUNTIF(D11:AH16,"T")</f>
        <v>0</v>
      </c>
      <c r="R18" s="57">
        <f>+Q18*12</f>
        <v>0</v>
      </c>
      <c r="S18" s="58"/>
      <c r="T18" s="59">
        <f>+R18+R19</f>
        <v>0</v>
      </c>
      <c r="U18" s="75" t="s">
        <v>8</v>
      </c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7"/>
    </row>
    <row r="19" spans="1:38" ht="28.5" customHeight="1" thickBot="1" x14ac:dyDescent="0.3">
      <c r="A19" s="86" t="s">
        <v>10</v>
      </c>
      <c r="B19" s="87"/>
      <c r="C19" s="93" t="s">
        <v>14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  <c r="Q19" s="5">
        <f>COUNTIF(D11:AH16,"TFD")</f>
        <v>0</v>
      </c>
      <c r="R19" s="57">
        <f>+Q19*12</f>
        <v>0</v>
      </c>
      <c r="S19" s="58"/>
      <c r="T19" s="60"/>
      <c r="U19" s="78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</row>
    <row r="20" spans="1:38" ht="27.75" customHeight="1" thickBot="1" x14ac:dyDescent="0.55000000000000004">
      <c r="A20" s="88" t="s">
        <v>3</v>
      </c>
      <c r="B20" s="89"/>
      <c r="C20" s="46" t="s">
        <v>13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5">
        <f>COUNTIF(D11:AH16,"L")</f>
        <v>0</v>
      </c>
      <c r="R20" s="3"/>
      <c r="S20" s="1"/>
      <c r="T20" s="4"/>
      <c r="U20" s="81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</row>
    <row r="21" spans="1:38" ht="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34" spans="4:13" x14ac:dyDescent="0.25"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4:13" ht="15.75" customHeight="1" x14ac:dyDescent="0.25">
      <c r="E35" s="43" t="s">
        <v>24</v>
      </c>
      <c r="F35" s="43"/>
      <c r="G35" s="43"/>
      <c r="H35" s="43"/>
      <c r="I35" s="43"/>
      <c r="J35" s="43"/>
      <c r="K35" s="43"/>
      <c r="L35" s="43"/>
    </row>
    <row r="36" spans="4:13" x14ac:dyDescent="0.25">
      <c r="E36" s="44"/>
      <c r="F36" s="44"/>
      <c r="G36" s="44"/>
      <c r="H36" s="44"/>
      <c r="I36" s="44"/>
      <c r="J36" s="44"/>
      <c r="K36" s="44"/>
      <c r="L36" s="44"/>
    </row>
  </sheetData>
  <protectedRanges>
    <protectedRange sqref="A7 A9 B10:B16 C8:AH16" name="Rango1"/>
  </protectedRanges>
  <mergeCells count="35">
    <mergeCell ref="A2:C5"/>
    <mergeCell ref="AE2:AI3"/>
    <mergeCell ref="AJ2:AL5"/>
    <mergeCell ref="AE4:AI5"/>
    <mergeCell ref="A17:C17"/>
    <mergeCell ref="D2:W3"/>
    <mergeCell ref="D4:W5"/>
    <mergeCell ref="X2:AD3"/>
    <mergeCell ref="X4:AD5"/>
    <mergeCell ref="A7:AL8"/>
    <mergeCell ref="AI17:AK17"/>
    <mergeCell ref="A9:C10"/>
    <mergeCell ref="AI9:AK9"/>
    <mergeCell ref="U18:AL20"/>
    <mergeCell ref="R19:S19"/>
    <mergeCell ref="A18:B18"/>
    <mergeCell ref="A19:B19"/>
    <mergeCell ref="A20:B20"/>
    <mergeCell ref="C18:P18"/>
    <mergeCell ref="C19:P19"/>
    <mergeCell ref="B11:C11"/>
    <mergeCell ref="B12:C12"/>
    <mergeCell ref="B13:C13"/>
    <mergeCell ref="B14:C14"/>
    <mergeCell ref="B15:C15"/>
    <mergeCell ref="Q17:T17"/>
    <mergeCell ref="AE17:AH17"/>
    <mergeCell ref="R18:S18"/>
    <mergeCell ref="T18:T19"/>
    <mergeCell ref="AL9:AL10"/>
    <mergeCell ref="E35:L36"/>
    <mergeCell ref="D34:M34"/>
    <mergeCell ref="C20:P20"/>
    <mergeCell ref="B16:C16"/>
    <mergeCell ref="D17:P17"/>
  </mergeCells>
  <conditionalFormatting sqref="D11:AH16">
    <cfRule type="containsBlanks" dxfId="0" priority="12" stopIfTrue="1">
      <formula>LEN(TRIM(D11))=0</formula>
    </cfRule>
  </conditionalFormatting>
  <dataValidations count="1">
    <dataValidation type="list" allowBlank="1" showInputMessage="1" showErrorMessage="1" sqref="D11:AH16">
      <formula1>"T,L,TFD"</formula1>
    </dataValidation>
  </dataValidations>
  <pageMargins left="0.31496062992125984" right="0.31496062992125984" top="0.74803149606299213" bottom="0.74803149606299213" header="0.31496062992125984" footer="0.31496062992125984"/>
  <pageSetup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Dj. Cometa</dc:creator>
  <cp:lastModifiedBy>Martha Elena Amaya Cruz</cp:lastModifiedBy>
  <cp:lastPrinted>2015-04-07T21:52:39Z</cp:lastPrinted>
  <dcterms:created xsi:type="dcterms:W3CDTF">2011-07-06T17:42:03Z</dcterms:created>
  <dcterms:modified xsi:type="dcterms:W3CDTF">2020-03-10T15:03:19Z</dcterms:modified>
</cp:coreProperties>
</file>